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325" windowHeight="9840" activeTab="1"/>
  </bookViews>
  <sheets>
    <sheet name="封面" sheetId="2" r:id="rId1"/>
    <sheet name="工程量清单" sheetId="1" r:id="rId2"/>
  </sheets>
  <definedNames>
    <definedName name="_xlnm.Print_Area" localSheetId="1">工程量清单!$A$1:$H$19</definedName>
  </definedNames>
  <calcPr calcId="144525"/>
</workbook>
</file>

<file path=xl/calcChain.xml><?xml version="1.0" encoding="utf-8"?>
<calcChain xmlns="http://schemas.openxmlformats.org/spreadsheetml/2006/main">
  <c r="G19" i="1"/>
  <c r="G18"/>
  <c r="G17"/>
  <c r="G16"/>
  <c r="G15"/>
  <c r="G14"/>
  <c r="G11"/>
  <c r="D10"/>
  <c r="G9"/>
  <c r="D9"/>
  <c r="G8"/>
</calcChain>
</file>

<file path=xl/sharedStrings.xml><?xml version="1.0" encoding="utf-8"?>
<sst xmlns="http://schemas.openxmlformats.org/spreadsheetml/2006/main" count="52" uniqueCount="49">
  <si>
    <t>老年病科病房蹲厕改造为坐厕工程报价</t>
  </si>
  <si>
    <t>预 算 书</t>
  </si>
  <si>
    <t>工程造价：（小写）</t>
  </si>
  <si>
    <t xml:space="preserve"> （大写）</t>
  </si>
  <si>
    <t>公司名称：</t>
  </si>
  <si>
    <t>公司负责人：</t>
  </si>
  <si>
    <t xml:space="preserve"> </t>
  </si>
  <si>
    <t>客户姓名：</t>
  </si>
  <si>
    <t>公司地址：</t>
  </si>
  <si>
    <t>联系电话：</t>
  </si>
  <si>
    <t>工程地址：</t>
  </si>
  <si>
    <t>日期：</t>
  </si>
  <si>
    <t>项目名称</t>
  </si>
  <si>
    <t>数量</t>
  </si>
  <si>
    <t>单位</t>
  </si>
  <si>
    <t>估算</t>
  </si>
  <si>
    <t>施工工艺及材料说明</t>
  </si>
  <si>
    <t>综合单价</t>
  </si>
  <si>
    <t>总价</t>
  </si>
  <si>
    <t>一</t>
  </si>
  <si>
    <t>工程</t>
  </si>
  <si>
    <t>坐厕</t>
  </si>
  <si>
    <t>1.材质：陶瓷
2.坐便器类型：连体式坐便
3.冲水量：4.5L
4.包含坐厕及相应管道安装</t>
  </si>
  <si>
    <t>套</t>
  </si>
  <si>
    <t>供水管</t>
  </si>
  <si>
    <t>1.DN25供水管每条0.8米共20条及角阀安装</t>
  </si>
  <si>
    <t>m</t>
  </si>
  <si>
    <t>污水管</t>
  </si>
  <si>
    <t>1.DN110排污管1.2m共20条，移位器20个及弯头安装</t>
  </si>
  <si>
    <t>沉箱蹲厕位拆挖</t>
  </si>
  <si>
    <t>个</t>
  </si>
  <si>
    <t>沉箱回填</t>
  </si>
  <si>
    <t>1.底填陶粒；
2.面荡水泥砂浆</t>
  </si>
  <si>
    <t>地面瓷砖</t>
  </si>
  <si>
    <t>1.30*30防滑砖</t>
  </si>
  <si>
    <t>m2</t>
  </si>
  <si>
    <t>二</t>
  </si>
  <si>
    <t>材料进出，施工现场清理</t>
  </si>
  <si>
    <t>项</t>
  </si>
  <si>
    <t>三</t>
  </si>
  <si>
    <t>安全文明施工费</t>
  </si>
  <si>
    <t>四</t>
  </si>
  <si>
    <t>暂列金额</t>
  </si>
  <si>
    <t>五</t>
  </si>
  <si>
    <t>小计（不含税）</t>
  </si>
  <si>
    <t>六</t>
  </si>
  <si>
    <t>税金</t>
  </si>
  <si>
    <t>七</t>
  </si>
  <si>
    <t>含税价</t>
  </si>
</sst>
</file>

<file path=xl/styles.xml><?xml version="1.0" encoding="utf-8"?>
<styleSheet xmlns="http://schemas.openxmlformats.org/spreadsheetml/2006/main">
  <numFmts count="3">
    <numFmt numFmtId="176" formatCode="#,##0.00_);[Red]\(#,##0.00\)"/>
    <numFmt numFmtId="179" formatCode="0.00_ "/>
    <numFmt numFmtId="180" formatCode="&quot;￥&quot;#,##0.00;[Red]&quot;￥&quot;\-#,##0.00"/>
  </numFmts>
  <fonts count="14">
    <font>
      <sz val="11"/>
      <color theme="1"/>
      <name val="宋体"/>
      <charset val="134"/>
      <scheme val="minor"/>
    </font>
    <font>
      <b/>
      <u/>
      <sz val="14"/>
      <name val="宋体"/>
      <charset val="134"/>
    </font>
    <font>
      <b/>
      <sz val="14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u/>
      <sz val="12"/>
      <name val="宋体"/>
      <charset val="134"/>
    </font>
    <font>
      <b/>
      <sz val="36"/>
      <name val="宋体"/>
      <charset val="134"/>
    </font>
    <font>
      <b/>
      <sz val="2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79" fontId="0" fillId="0" borderId="1" xfId="0" applyNumberForma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180" fontId="3" fillId="0" borderId="4" xfId="0" applyNumberFormat="1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workbookViewId="0">
      <selection activeCell="A2" sqref="A2:M2"/>
    </sheetView>
  </sheetViews>
  <sheetFormatPr defaultColWidth="9" defaultRowHeight="13.5"/>
  <sheetData>
    <row r="1" spans="1:13" ht="14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ht="31.5">
      <c r="A2" s="33" t="s">
        <v>0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</row>
    <row r="3" spans="1:13" ht="14.25">
      <c r="A3" s="27"/>
      <c r="B3" s="27"/>
      <c r="C3" s="27"/>
      <c r="D3" s="27"/>
      <c r="E3" s="27"/>
      <c r="F3" s="27"/>
      <c r="G3" s="27"/>
      <c r="H3" s="27"/>
      <c r="I3" s="27"/>
      <c r="J3" s="26"/>
      <c r="K3" s="26"/>
      <c r="L3" s="26"/>
      <c r="M3" s="26"/>
    </row>
    <row r="4" spans="1:13" ht="14.25">
      <c r="A4" s="27"/>
      <c r="B4" s="27"/>
      <c r="C4" s="27"/>
      <c r="D4" s="27"/>
      <c r="E4" s="27"/>
      <c r="F4" s="27"/>
      <c r="G4" s="27"/>
      <c r="H4" s="27"/>
      <c r="I4" s="27"/>
      <c r="J4" s="26"/>
      <c r="K4" s="26"/>
      <c r="L4" s="26"/>
      <c r="M4" s="26"/>
    </row>
    <row r="5" spans="1:13" ht="14.2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</row>
    <row r="6" spans="1:13" ht="46.5">
      <c r="A6" s="34" t="s">
        <v>1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</row>
    <row r="7" spans="1:13" ht="35.25">
      <c r="A7" s="26"/>
      <c r="B7" s="26"/>
      <c r="C7" s="26"/>
      <c r="D7" s="28"/>
      <c r="E7" s="28"/>
      <c r="F7" s="26"/>
      <c r="G7" s="26"/>
      <c r="H7" s="26"/>
      <c r="I7" s="26"/>
      <c r="J7" s="26"/>
      <c r="K7" s="26"/>
      <c r="L7" s="26"/>
      <c r="M7" s="26"/>
    </row>
    <row r="8" spans="1:13" ht="14.25">
      <c r="A8" s="26"/>
      <c r="B8" s="26"/>
      <c r="C8" s="26"/>
      <c r="D8" s="26" t="s">
        <v>2</v>
      </c>
      <c r="E8" s="26"/>
      <c r="F8" s="29"/>
      <c r="G8" s="30"/>
      <c r="H8" s="26"/>
      <c r="I8" s="26"/>
      <c r="J8" s="26"/>
      <c r="K8" s="26"/>
      <c r="L8" s="26"/>
      <c r="M8" s="26"/>
    </row>
    <row r="9" spans="1:13" ht="14.25">
      <c r="A9" s="31"/>
      <c r="B9" s="31"/>
      <c r="C9" s="31"/>
      <c r="D9" s="26"/>
      <c r="E9" s="26"/>
      <c r="F9" s="26"/>
      <c r="G9" s="26"/>
      <c r="H9" s="26"/>
      <c r="I9" s="26"/>
      <c r="J9" s="26"/>
      <c r="K9" s="26"/>
      <c r="L9" s="26"/>
      <c r="M9" s="26"/>
    </row>
    <row r="10" spans="1:13" ht="14.25">
      <c r="A10" s="31"/>
      <c r="B10" s="31"/>
      <c r="C10" s="31"/>
      <c r="D10" s="26"/>
      <c r="E10" s="26" t="s">
        <v>3</v>
      </c>
      <c r="F10" s="30"/>
      <c r="G10" s="30"/>
      <c r="H10" s="30"/>
      <c r="I10" s="30"/>
      <c r="J10" s="26"/>
      <c r="K10" s="26"/>
      <c r="L10" s="31"/>
      <c r="M10" s="26"/>
    </row>
    <row r="11" spans="1:13" ht="14.25">
      <c r="A11" s="31"/>
      <c r="B11" s="31"/>
      <c r="C11" s="31"/>
      <c r="D11" s="26"/>
      <c r="E11" s="26"/>
      <c r="F11" s="26"/>
      <c r="G11" s="26"/>
      <c r="H11" s="26"/>
      <c r="I11" s="26"/>
      <c r="J11" s="26"/>
      <c r="K11" s="26"/>
      <c r="L11" s="26"/>
      <c r="M11" s="26"/>
    </row>
    <row r="12" spans="1:13" ht="14.25">
      <c r="A12" s="31"/>
      <c r="B12" s="31"/>
      <c r="C12" s="31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ht="14.25">
      <c r="A13" s="31"/>
      <c r="B13" s="31"/>
      <c r="C13" s="31"/>
      <c r="D13" s="26"/>
      <c r="E13" s="30" t="s">
        <v>4</v>
      </c>
      <c r="F13" s="30"/>
      <c r="G13" s="30"/>
      <c r="H13" s="30"/>
      <c r="I13" s="30"/>
      <c r="J13" s="30"/>
      <c r="K13" s="26"/>
      <c r="L13" s="26"/>
      <c r="M13" s="26"/>
    </row>
    <row r="14" spans="1:13" ht="14.25">
      <c r="A14" s="31"/>
      <c r="B14" s="31"/>
      <c r="C14" s="31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t="14.25">
      <c r="A15" s="31"/>
      <c r="B15" s="31"/>
      <c r="C15" s="31"/>
      <c r="D15" s="26"/>
      <c r="E15" s="31"/>
      <c r="F15" s="26"/>
      <c r="G15" s="26"/>
      <c r="H15" s="26"/>
      <c r="I15" s="26"/>
      <c r="J15" s="26"/>
      <c r="K15" s="26"/>
      <c r="L15" s="26"/>
      <c r="M15" s="26"/>
    </row>
    <row r="16" spans="1:13" ht="14.25">
      <c r="A16" s="31"/>
      <c r="B16" s="31"/>
      <c r="C16" s="31"/>
      <c r="D16" s="26"/>
      <c r="E16" s="32" t="s">
        <v>5</v>
      </c>
      <c r="F16" s="30"/>
      <c r="G16" s="30"/>
      <c r="H16" s="30"/>
      <c r="I16" s="26"/>
      <c r="J16" s="26"/>
      <c r="K16" s="26"/>
      <c r="L16" s="26"/>
      <c r="M16" s="26"/>
    </row>
    <row r="17" spans="1:13" ht="14.25">
      <c r="A17" s="31"/>
      <c r="B17" s="31"/>
      <c r="C17" s="31"/>
      <c r="D17" s="31"/>
      <c r="E17" s="31"/>
      <c r="F17" s="31"/>
      <c r="G17" s="31"/>
      <c r="H17" s="31"/>
      <c r="I17" s="26"/>
      <c r="J17" s="26"/>
      <c r="K17" s="26"/>
      <c r="L17" s="26"/>
      <c r="M17" s="26"/>
    </row>
    <row r="18" spans="1:13" ht="14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</row>
  </sheetData>
  <mergeCells count="2">
    <mergeCell ref="A2:M2"/>
    <mergeCell ref="A6:M6"/>
  </mergeCells>
  <phoneticPr fontId="13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9"/>
  <sheetViews>
    <sheetView tabSelected="1" workbookViewId="0">
      <selection sqref="A1:H1"/>
    </sheetView>
  </sheetViews>
  <sheetFormatPr defaultColWidth="9" defaultRowHeight="13.5"/>
  <cols>
    <col min="1" max="1" width="13.375" customWidth="1"/>
    <col min="2" max="3" width="16" customWidth="1"/>
    <col min="4" max="4" width="10.375"/>
    <col min="6" max="6" width="13" customWidth="1"/>
    <col min="7" max="7" width="13.75" customWidth="1"/>
    <col min="8" max="8" width="16.875" customWidth="1"/>
  </cols>
  <sheetData>
    <row r="1" spans="1:8" ht="18.75">
      <c r="A1" s="35" t="s">
        <v>6</v>
      </c>
      <c r="B1" s="36"/>
      <c r="C1" s="36"/>
      <c r="D1" s="36"/>
      <c r="E1" s="36"/>
      <c r="F1" s="36"/>
      <c r="G1" s="36"/>
      <c r="H1" s="36"/>
    </row>
    <row r="2" spans="1:8" ht="14.25">
      <c r="A2" s="1"/>
      <c r="B2" s="2"/>
      <c r="C2" s="3"/>
      <c r="D2" s="4"/>
      <c r="E2" s="4"/>
      <c r="F2" s="5"/>
      <c r="G2" s="5"/>
      <c r="H2" s="2"/>
    </row>
    <row r="3" spans="1:8" ht="14.25" hidden="1">
      <c r="A3" s="1"/>
      <c r="B3" s="2" t="s">
        <v>7</v>
      </c>
      <c r="C3" s="3"/>
      <c r="D3" s="37" t="s">
        <v>8</v>
      </c>
      <c r="E3" s="37"/>
      <c r="F3" s="37"/>
      <c r="G3" s="37"/>
      <c r="H3" s="2" t="s">
        <v>4</v>
      </c>
    </row>
    <row r="4" spans="1:8" ht="14.25" hidden="1">
      <c r="A4" s="1"/>
      <c r="B4" s="2" t="s">
        <v>9</v>
      </c>
      <c r="C4" s="3"/>
      <c r="D4" s="37" t="s">
        <v>10</v>
      </c>
      <c r="E4" s="37"/>
      <c r="F4" s="5"/>
      <c r="G4" s="5"/>
      <c r="H4" s="2" t="s">
        <v>11</v>
      </c>
    </row>
    <row r="5" spans="1:8" ht="14.25">
      <c r="A5" s="39"/>
      <c r="B5" s="40" t="s">
        <v>12</v>
      </c>
      <c r="C5" s="8"/>
      <c r="D5" s="41" t="s">
        <v>13</v>
      </c>
      <c r="E5" s="41" t="s">
        <v>14</v>
      </c>
      <c r="F5" s="38" t="s">
        <v>15</v>
      </c>
      <c r="G5" s="38"/>
      <c r="H5" s="40" t="s">
        <v>16</v>
      </c>
    </row>
    <row r="6" spans="1:8" ht="14.25">
      <c r="A6" s="39"/>
      <c r="B6" s="40"/>
      <c r="C6" s="10"/>
      <c r="D6" s="42"/>
      <c r="E6" s="42"/>
      <c r="F6" s="9" t="s">
        <v>17</v>
      </c>
      <c r="G6" s="9" t="s">
        <v>18</v>
      </c>
      <c r="H6" s="40"/>
    </row>
    <row r="7" spans="1:8" ht="14.25">
      <c r="A7" s="6" t="s">
        <v>19</v>
      </c>
      <c r="B7" s="7" t="s">
        <v>20</v>
      </c>
      <c r="C7" s="10"/>
      <c r="D7" s="10"/>
      <c r="E7" s="10"/>
      <c r="F7" s="9"/>
      <c r="G7" s="9"/>
      <c r="H7" s="7"/>
    </row>
    <row r="8" spans="1:8" ht="81">
      <c r="A8" s="11">
        <v>1</v>
      </c>
      <c r="B8" s="12" t="s">
        <v>21</v>
      </c>
      <c r="C8" s="12" t="s">
        <v>22</v>
      </c>
      <c r="D8" s="13">
        <v>20</v>
      </c>
      <c r="E8" s="14" t="s">
        <v>23</v>
      </c>
      <c r="F8" s="15"/>
      <c r="G8" s="16">
        <f>D8*F8</f>
        <v>0</v>
      </c>
      <c r="H8" s="12"/>
    </row>
    <row r="9" spans="1:8" ht="40.5">
      <c r="A9" s="11">
        <v>2</v>
      </c>
      <c r="B9" s="12" t="s">
        <v>24</v>
      </c>
      <c r="C9" s="12" t="s">
        <v>25</v>
      </c>
      <c r="D9" s="17">
        <f>0.8*20</f>
        <v>16</v>
      </c>
      <c r="E9" s="14" t="s">
        <v>26</v>
      </c>
      <c r="F9" s="15"/>
      <c r="G9" s="16">
        <f>D9*F9</f>
        <v>0</v>
      </c>
      <c r="H9" s="12"/>
    </row>
    <row r="10" spans="1:8" ht="40.5">
      <c r="A10" s="11">
        <v>3</v>
      </c>
      <c r="B10" s="12" t="s">
        <v>27</v>
      </c>
      <c r="C10" s="12" t="s">
        <v>28</v>
      </c>
      <c r="D10" s="17">
        <f>20*1.2</f>
        <v>24</v>
      </c>
      <c r="E10" s="14" t="s">
        <v>26</v>
      </c>
      <c r="F10" s="15"/>
      <c r="G10" s="16"/>
      <c r="H10" s="12"/>
    </row>
    <row r="11" spans="1:8" ht="14.25">
      <c r="A11" s="11">
        <v>4</v>
      </c>
      <c r="B11" s="12" t="s">
        <v>29</v>
      </c>
      <c r="C11" s="12"/>
      <c r="D11" s="17">
        <v>20</v>
      </c>
      <c r="E11" s="14" t="s">
        <v>30</v>
      </c>
      <c r="F11" s="15"/>
      <c r="G11" s="16">
        <f>D11*F11</f>
        <v>0</v>
      </c>
      <c r="H11" s="12"/>
    </row>
    <row r="12" spans="1:8" ht="27">
      <c r="A12" s="11">
        <v>5</v>
      </c>
      <c r="B12" s="12" t="s">
        <v>31</v>
      </c>
      <c r="C12" s="12" t="s">
        <v>32</v>
      </c>
      <c r="D12" s="17">
        <v>20</v>
      </c>
      <c r="E12" s="14" t="s">
        <v>30</v>
      </c>
      <c r="F12" s="15"/>
      <c r="G12" s="16"/>
      <c r="H12" s="12"/>
    </row>
    <row r="13" spans="1:8" ht="14.25">
      <c r="A13" s="11">
        <v>6</v>
      </c>
      <c r="B13" s="12" t="s">
        <v>33</v>
      </c>
      <c r="C13" s="12" t="s">
        <v>34</v>
      </c>
      <c r="D13" s="17">
        <v>20</v>
      </c>
      <c r="E13" s="14" t="s">
        <v>35</v>
      </c>
      <c r="F13" s="15"/>
      <c r="G13" s="16"/>
      <c r="H13" s="12"/>
    </row>
    <row r="14" spans="1:8" ht="27">
      <c r="A14" s="6" t="s">
        <v>36</v>
      </c>
      <c r="B14" s="18" t="s">
        <v>37</v>
      </c>
      <c r="C14" s="18"/>
      <c r="D14" s="19">
        <v>1</v>
      </c>
      <c r="E14" s="19" t="s">
        <v>38</v>
      </c>
      <c r="F14" s="20"/>
      <c r="G14" s="16">
        <f>D14*F14</f>
        <v>0</v>
      </c>
      <c r="H14" s="21"/>
    </row>
    <row r="15" spans="1:8" ht="14.25">
      <c r="A15" s="6" t="s">
        <v>39</v>
      </c>
      <c r="B15" s="18" t="s">
        <v>40</v>
      </c>
      <c r="C15" s="18"/>
      <c r="D15" s="19"/>
      <c r="E15" s="19"/>
      <c r="F15" s="20"/>
      <c r="G15" s="16">
        <f>(G8+G9+G11+G14)*0.0049</f>
        <v>0</v>
      </c>
      <c r="H15" s="12"/>
    </row>
    <row r="16" spans="1:8" ht="14.25">
      <c r="A16" s="6" t="s">
        <v>41</v>
      </c>
      <c r="B16" s="18" t="s">
        <v>42</v>
      </c>
      <c r="C16" s="18"/>
      <c r="D16" s="19"/>
      <c r="E16" s="19"/>
      <c r="F16" s="20"/>
      <c r="G16" s="16">
        <f>(G8+G9+G11+G14+G15)*0.1</f>
        <v>0</v>
      </c>
      <c r="H16" s="12"/>
    </row>
    <row r="17" spans="1:8" ht="14.25">
      <c r="A17" s="22" t="s">
        <v>43</v>
      </c>
      <c r="B17" s="23" t="s">
        <v>44</v>
      </c>
      <c r="C17" s="23"/>
      <c r="D17" s="24"/>
      <c r="E17" s="24"/>
      <c r="F17" s="20"/>
      <c r="G17" s="16">
        <f>SUM(G8:G15)</f>
        <v>0</v>
      </c>
      <c r="H17" s="21"/>
    </row>
    <row r="18" spans="1:8" ht="14.25">
      <c r="A18" s="22" t="s">
        <v>45</v>
      </c>
      <c r="B18" s="25" t="s">
        <v>46</v>
      </c>
      <c r="C18" s="25"/>
      <c r="D18" s="24"/>
      <c r="E18" s="24"/>
      <c r="F18" s="20"/>
      <c r="G18" s="16">
        <f>G17*9%</f>
        <v>0</v>
      </c>
      <c r="H18" s="21"/>
    </row>
    <row r="19" spans="1:8" ht="14.25">
      <c r="A19" s="22" t="s">
        <v>47</v>
      </c>
      <c r="B19" s="25" t="s">
        <v>48</v>
      </c>
      <c r="C19" s="25"/>
      <c r="D19" s="24"/>
      <c r="E19" s="24"/>
      <c r="F19" s="20"/>
      <c r="G19" s="16">
        <f>SUM(G17:G18)</f>
        <v>0</v>
      </c>
      <c r="H19" s="21"/>
    </row>
  </sheetData>
  <mergeCells count="9">
    <mergeCell ref="A1:H1"/>
    <mergeCell ref="D3:G3"/>
    <mergeCell ref="D4:E4"/>
    <mergeCell ref="F5:G5"/>
    <mergeCell ref="A5:A6"/>
    <mergeCell ref="B5:B6"/>
    <mergeCell ref="D5:D6"/>
    <mergeCell ref="E5:E6"/>
    <mergeCell ref="H5:H6"/>
  </mergeCells>
  <phoneticPr fontId="13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封面</vt:lpstr>
      <vt:lpstr>工程量清单</vt:lpstr>
      <vt:lpstr>工程量清单!Print_Area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医院管理</dc:creator>
  <cp:lastModifiedBy>黄奕</cp:lastModifiedBy>
  <dcterms:created xsi:type="dcterms:W3CDTF">2021-11-25T00:11:00Z</dcterms:created>
  <dcterms:modified xsi:type="dcterms:W3CDTF">2022-02-15T08:26:29Z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8E21E169E44F42758ED080A139149BCF</vt:lpwstr>
  </property>
  <property fmtid="{D5CDD505-2E9C-101B-9397-08002B2CF9AE}" pid="3" name="KSOProductBuildVer">
    <vt:lpwstr>2052-11.1.0.11294</vt:lpwstr>
  </property>
</Properties>
</file>